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на сайт" sheetId="1" r:id="rId1"/>
  </sheets>
  <definedNames>
    <definedName name="_xlnm.Print_Area" localSheetId="0">'на сайт'!$A$1:$AF$22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<sst xmlns="http://schemas.openxmlformats.org/spreadsheetml/2006/main" count="34" uniqueCount="34">
  <si>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 показателя</t>
  </si>
  <si>
    <t>КОСГУ</t>
  </si>
  <si>
    <t>Заработная плата</t>
  </si>
  <si>
    <t>211</t>
  </si>
  <si>
    <t>213</t>
  </si>
  <si>
    <t>Процент исполнения, %</t>
  </si>
  <si>
    <t>ИТОГО:</t>
  </si>
  <si>
    <t>Начисления на выплаты по оплате труда (налоги, больничные листы)</t>
  </si>
  <si>
    <t>запланировано, руб.</t>
  </si>
  <si>
    <t>фактически исполнено, руб.</t>
  </si>
  <si>
    <t>Сумма бюджетных назначений</t>
  </si>
  <si>
    <t>Транспортные услуги (проезд сотрудников в служебные командировки)</t>
  </si>
  <si>
    <t>222</t>
  </si>
  <si>
    <t>226</t>
  </si>
  <si>
    <t>290</t>
  </si>
  <si>
    <t>212</t>
  </si>
  <si>
    <t>221</t>
  </si>
  <si>
    <t>310</t>
  </si>
  <si>
    <t>340</t>
  </si>
  <si>
    <t>225</t>
  </si>
  <si>
    <t>С 2014 года КСП является юридическим лицом</t>
  </si>
  <si>
    <t>320</t>
  </si>
  <si>
    <t>223</t>
  </si>
  <si>
    <t>Коммунальные услуги (теплоснабжение, водоснабжение и водоотведение, поставка электроэнергии)</t>
  </si>
  <si>
    <t>Увеличение стоимости нематериальных активов (создание сайта КСП)</t>
  </si>
  <si>
    <t>Работы, услуги по содержанию имущества (уборка помещений)</t>
  </si>
  <si>
    <t>Прочие выплаты (суточные при прохождении курсов повышения квалификации)</t>
  </si>
  <si>
    <t>Прочие работы, услуги (приобретение и сопровождение программных продуктов, сопровождение сайта КСП, обновление информационно-правовых баз, услуги удостоверяющего центра, оплата курсов повышения квалификации, подписка, нотариальные услуги)</t>
  </si>
  <si>
    <t>Увеличение стоимости основных средств (приобретение и монтаж кондиционеров, стендов, уничтожителя бумаг)</t>
  </si>
  <si>
    <t>Услуги связи (оплата услуг телефонной связи и интернета)</t>
  </si>
  <si>
    <t>Прочие расходы (госпошлины)</t>
  </si>
  <si>
    <t>Увеличение стоимости материальных запасов (канцтовары, картриджи для оргтехники, запчасти для ремонта оргтехники)</t>
  </si>
  <si>
    <t>Сведения об использовании Контрольно-счетной палатой городского округа Серебряные Пруды Московской области выделенных в 2016 году бюджетных средств</t>
  </si>
  <si>
    <t>Получатели бюджетных средств, подведомственные Контрольно-счетной палате городского округа Серебряные Пруды Московской области отсутствуют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</si>
</sst>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 wrapText="1"/>
    </xf>
    <xf numFmtId="0" fontId="1" fillId="0" borderId="14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left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" fontId="7" fillId="33" borderId="21" xfId="0" applyNumberFormat="1" applyFont="1" applyFill="1" applyBorder="1" applyAlignment="1">
      <alignment horizontal="right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4" fontId="7" fillId="33" borderId="22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left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right" vertical="center" wrapText="1"/>
    </xf>
    <xf numFmtId="4" fontId="6" fillId="0" borderId="24" xfId="0" applyNumberFormat="1" applyFont="1" applyBorder="1" applyAlignment="1">
      <alignment horizontal="right" vertical="center" wrapText="1"/>
    </xf>
    <xf numFmtId="4" fontId="6" fillId="0" borderId="25" xfId="0" applyNumberFormat="1" applyFont="1" applyBorder="1" applyAlignment="1">
      <alignment horizontal="right" vertical="center" wrapText="1"/>
    </xf>
    <xf numFmtId="0" fontId="1" fillId="0" borderId="26" xfId="0" applyNumberFormat="1" applyFont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28" xfId="0" applyNumberFormat="1" applyFont="1" applyBorder="1" applyAlignment="1">
      <alignment horizont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6" fillId="0" borderId="33" xfId="0" applyNumberFormat="1" applyFont="1" applyBorder="1" applyAlignment="1">
      <alignment horizontal="righ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wrapText="1"/>
    </xf>
    <xf numFmtId="0" fontId="1" fillId="0" borderId="35" xfId="0" applyNumberFormat="1" applyFont="1" applyBorder="1" applyAlignment="1">
      <alignment horizont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right" vertical="center" wrapText="1"/>
    </xf>
    <xf numFmtId="0" fontId="1" fillId="0" borderId="36" xfId="0" applyNumberFormat="1" applyFont="1" applyBorder="1" applyAlignment="1">
      <alignment horizontal="center" wrapText="1"/>
    </xf>
    <xf numFmtId="0" fontId="1" fillId="0" borderId="37" xfId="0" applyNumberFormat="1" applyFont="1" applyBorder="1" applyAlignment="1">
      <alignment horizontal="center" wrapText="1"/>
    </xf>
    <xf numFmtId="0" fontId="1" fillId="0" borderId="38" xfId="0" applyNumberFormat="1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F22"/>
  <sheetViews>
    <sheetView tabSelected="1" workbookViewId="0" topLeftCell="A1">
      <selection activeCell="A23" sqref="A23"/>
    </sheetView>
  </sheetViews>
  <sheetFormatPr defaultColWidth="1.37890625" defaultRowHeight="12.75"/>
  <cols>
    <col min="1" max="1" width="54.25390625" style="1" customWidth="1"/>
    <col min="2" max="9" width="1.25" style="1" customWidth="1"/>
    <col min="10" max="31" width="1.37890625" style="1" customWidth="1"/>
    <col min="32" max="32" width="14.25390625" style="1" customWidth="1"/>
    <col min="33" max="16384" width="1.37890625" style="1" customWidth="1"/>
  </cols>
  <sheetData>
    <row r="1" spans="1:32" ht="48.75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ht="16.5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ht="19.5" customHeight="1" thickBot="1">
      <c r="A3" s="5"/>
    </row>
    <row r="4" spans="1:32" ht="12.75" customHeight="1">
      <c r="A4" s="50" t="s">
        <v>0</v>
      </c>
      <c r="B4" s="53" t="s">
        <v>1</v>
      </c>
      <c r="C4" s="53"/>
      <c r="D4" s="53"/>
      <c r="E4" s="53"/>
      <c r="F4" s="53"/>
      <c r="G4" s="53"/>
      <c r="H4" s="53"/>
      <c r="I4" s="54"/>
      <c r="J4" s="28" t="s">
        <v>10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30"/>
      <c r="AF4" s="31" t="s">
        <v>5</v>
      </c>
    </row>
    <row r="5" spans="1:32" ht="12.75" customHeight="1">
      <c r="A5" s="51"/>
      <c r="B5" s="55"/>
      <c r="C5" s="55"/>
      <c r="D5" s="55"/>
      <c r="E5" s="55"/>
      <c r="F5" s="55"/>
      <c r="G5" s="55"/>
      <c r="H5" s="55"/>
      <c r="I5" s="56"/>
      <c r="J5" s="44" t="s">
        <v>8</v>
      </c>
      <c r="K5" s="45"/>
      <c r="L5" s="45"/>
      <c r="M5" s="45"/>
      <c r="N5" s="45"/>
      <c r="O5" s="45"/>
      <c r="P5" s="45"/>
      <c r="Q5" s="45"/>
      <c r="R5" s="45"/>
      <c r="S5" s="45"/>
      <c r="T5" s="46"/>
      <c r="U5" s="59" t="s">
        <v>9</v>
      </c>
      <c r="V5" s="60"/>
      <c r="W5" s="60"/>
      <c r="X5" s="60"/>
      <c r="Y5" s="60"/>
      <c r="Z5" s="60"/>
      <c r="AA5" s="60"/>
      <c r="AB5" s="60"/>
      <c r="AC5" s="60"/>
      <c r="AD5" s="60"/>
      <c r="AE5" s="61"/>
      <c r="AF5" s="32"/>
    </row>
    <row r="6" spans="1:32" ht="12.75">
      <c r="A6" s="52"/>
      <c r="B6" s="48"/>
      <c r="C6" s="48"/>
      <c r="D6" s="48"/>
      <c r="E6" s="48"/>
      <c r="F6" s="48"/>
      <c r="G6" s="48"/>
      <c r="H6" s="48"/>
      <c r="I6" s="49"/>
      <c r="J6" s="47"/>
      <c r="K6" s="48"/>
      <c r="L6" s="48"/>
      <c r="M6" s="48"/>
      <c r="N6" s="48"/>
      <c r="O6" s="48"/>
      <c r="P6" s="48"/>
      <c r="Q6" s="48"/>
      <c r="R6" s="48"/>
      <c r="S6" s="48"/>
      <c r="T6" s="49"/>
      <c r="U6" s="62"/>
      <c r="V6" s="63"/>
      <c r="W6" s="63"/>
      <c r="X6" s="63"/>
      <c r="Y6" s="63"/>
      <c r="Z6" s="63"/>
      <c r="AA6" s="63"/>
      <c r="AB6" s="63"/>
      <c r="AC6" s="63"/>
      <c r="AD6" s="63"/>
      <c r="AE6" s="64"/>
      <c r="AF6" s="33"/>
    </row>
    <row r="7" spans="1:32" ht="15.75" thickBot="1">
      <c r="A7" s="10">
        <v>1</v>
      </c>
      <c r="B7" s="42">
        <v>2</v>
      </c>
      <c r="C7" s="42"/>
      <c r="D7" s="42"/>
      <c r="E7" s="42"/>
      <c r="F7" s="42"/>
      <c r="G7" s="42"/>
      <c r="H7" s="42"/>
      <c r="I7" s="43"/>
      <c r="J7" s="42">
        <v>3</v>
      </c>
      <c r="K7" s="42"/>
      <c r="L7" s="42"/>
      <c r="M7" s="42"/>
      <c r="N7" s="42"/>
      <c r="O7" s="42"/>
      <c r="P7" s="42"/>
      <c r="Q7" s="42"/>
      <c r="R7" s="42"/>
      <c r="S7" s="42"/>
      <c r="T7" s="43"/>
      <c r="U7" s="42">
        <v>4</v>
      </c>
      <c r="V7" s="42"/>
      <c r="W7" s="42"/>
      <c r="X7" s="42"/>
      <c r="Y7" s="42"/>
      <c r="Z7" s="42"/>
      <c r="AA7" s="42"/>
      <c r="AB7" s="42"/>
      <c r="AC7" s="42"/>
      <c r="AD7" s="42"/>
      <c r="AE7" s="42"/>
      <c r="AF7" s="11">
        <v>5</v>
      </c>
    </row>
    <row r="8" spans="1:32" ht="30" customHeight="1">
      <c r="A8" s="3" t="s">
        <v>2</v>
      </c>
      <c r="B8" s="57" t="s">
        <v>3</v>
      </c>
      <c r="C8" s="57"/>
      <c r="D8" s="57"/>
      <c r="E8" s="57"/>
      <c r="F8" s="57"/>
      <c r="G8" s="57"/>
      <c r="H8" s="57"/>
      <c r="I8" s="57"/>
      <c r="J8" s="58">
        <v>1845000</v>
      </c>
      <c r="K8" s="58"/>
      <c r="L8" s="58"/>
      <c r="M8" s="58"/>
      <c r="N8" s="58"/>
      <c r="O8" s="58"/>
      <c r="P8" s="58"/>
      <c r="Q8" s="58"/>
      <c r="R8" s="58"/>
      <c r="S8" s="58"/>
      <c r="T8" s="58"/>
      <c r="U8" s="58">
        <v>1844410.43</v>
      </c>
      <c r="V8" s="58"/>
      <c r="W8" s="58"/>
      <c r="X8" s="58"/>
      <c r="Y8" s="58"/>
      <c r="Z8" s="58"/>
      <c r="AA8" s="58"/>
      <c r="AB8" s="58"/>
      <c r="AC8" s="58"/>
      <c r="AD8" s="58"/>
      <c r="AE8" s="58"/>
      <c r="AF8" s="6">
        <f>100/J8*U8</f>
        <v>99.96804498644985</v>
      </c>
    </row>
    <row r="9" spans="1:32" ht="30" customHeight="1">
      <c r="A9" s="4" t="s">
        <v>7</v>
      </c>
      <c r="B9" s="22" t="s">
        <v>4</v>
      </c>
      <c r="C9" s="23"/>
      <c r="D9" s="23"/>
      <c r="E9" s="23"/>
      <c r="F9" s="23"/>
      <c r="G9" s="23"/>
      <c r="H9" s="23"/>
      <c r="I9" s="24"/>
      <c r="J9" s="25">
        <v>517000</v>
      </c>
      <c r="K9" s="26"/>
      <c r="L9" s="26"/>
      <c r="M9" s="26"/>
      <c r="N9" s="26"/>
      <c r="O9" s="26"/>
      <c r="P9" s="26"/>
      <c r="Q9" s="26"/>
      <c r="R9" s="26"/>
      <c r="S9" s="26"/>
      <c r="T9" s="27"/>
      <c r="U9" s="25">
        <v>509251.2</v>
      </c>
      <c r="V9" s="26"/>
      <c r="W9" s="26"/>
      <c r="X9" s="26"/>
      <c r="Y9" s="26"/>
      <c r="Z9" s="26"/>
      <c r="AA9" s="26"/>
      <c r="AB9" s="26"/>
      <c r="AC9" s="26"/>
      <c r="AD9" s="26"/>
      <c r="AE9" s="27"/>
      <c r="AF9" s="12">
        <f aca="true" t="shared" si="0" ref="AF9:AF20">100/J9*U9</f>
        <v>98.50119922630562</v>
      </c>
    </row>
    <row r="10" spans="1:32" ht="30" customHeight="1">
      <c r="A10" s="4" t="s">
        <v>26</v>
      </c>
      <c r="B10" s="22" t="s">
        <v>15</v>
      </c>
      <c r="C10" s="23"/>
      <c r="D10" s="23"/>
      <c r="E10" s="23"/>
      <c r="F10" s="23"/>
      <c r="G10" s="23"/>
      <c r="H10" s="23"/>
      <c r="I10" s="24"/>
      <c r="J10" s="25">
        <v>4000</v>
      </c>
      <c r="K10" s="26"/>
      <c r="L10" s="26"/>
      <c r="M10" s="26"/>
      <c r="N10" s="26"/>
      <c r="O10" s="26"/>
      <c r="P10" s="26"/>
      <c r="Q10" s="26"/>
      <c r="R10" s="26"/>
      <c r="S10" s="26"/>
      <c r="T10" s="27"/>
      <c r="U10" s="25">
        <v>900</v>
      </c>
      <c r="V10" s="26"/>
      <c r="W10" s="26"/>
      <c r="X10" s="26"/>
      <c r="Y10" s="26"/>
      <c r="Z10" s="26"/>
      <c r="AA10" s="26"/>
      <c r="AB10" s="26"/>
      <c r="AC10" s="26"/>
      <c r="AD10" s="26"/>
      <c r="AE10" s="27"/>
      <c r="AF10" s="12">
        <f t="shared" si="0"/>
        <v>22.5</v>
      </c>
    </row>
    <row r="11" spans="1:32" ht="30">
      <c r="A11" s="4" t="s">
        <v>11</v>
      </c>
      <c r="B11" s="22" t="s">
        <v>12</v>
      </c>
      <c r="C11" s="23"/>
      <c r="D11" s="23"/>
      <c r="E11" s="23"/>
      <c r="F11" s="23"/>
      <c r="G11" s="23"/>
      <c r="H11" s="23"/>
      <c r="I11" s="24"/>
      <c r="J11" s="25">
        <v>0</v>
      </c>
      <c r="K11" s="26"/>
      <c r="L11" s="26"/>
      <c r="M11" s="26"/>
      <c r="N11" s="26"/>
      <c r="O11" s="26"/>
      <c r="P11" s="26"/>
      <c r="Q11" s="26"/>
      <c r="R11" s="26"/>
      <c r="S11" s="26"/>
      <c r="T11" s="27"/>
      <c r="U11" s="25">
        <v>0</v>
      </c>
      <c r="V11" s="26"/>
      <c r="W11" s="26"/>
      <c r="X11" s="26"/>
      <c r="Y11" s="26"/>
      <c r="Z11" s="26"/>
      <c r="AA11" s="26"/>
      <c r="AB11" s="26"/>
      <c r="AC11" s="26"/>
      <c r="AD11" s="26"/>
      <c r="AE11" s="27"/>
      <c r="AF11" s="12">
        <v>0</v>
      </c>
    </row>
    <row r="12" spans="1:32" ht="30.75" customHeight="1">
      <c r="A12" s="4" t="s">
        <v>29</v>
      </c>
      <c r="B12" s="22" t="s">
        <v>16</v>
      </c>
      <c r="C12" s="23"/>
      <c r="D12" s="23"/>
      <c r="E12" s="23"/>
      <c r="F12" s="23"/>
      <c r="G12" s="23"/>
      <c r="H12" s="23"/>
      <c r="I12" s="24"/>
      <c r="J12" s="25">
        <v>106000</v>
      </c>
      <c r="K12" s="26"/>
      <c r="L12" s="26"/>
      <c r="M12" s="26"/>
      <c r="N12" s="26"/>
      <c r="O12" s="26"/>
      <c r="P12" s="26"/>
      <c r="Q12" s="26"/>
      <c r="R12" s="26"/>
      <c r="S12" s="26"/>
      <c r="T12" s="27"/>
      <c r="U12" s="25">
        <v>97869.11</v>
      </c>
      <c r="V12" s="26"/>
      <c r="W12" s="26"/>
      <c r="X12" s="26"/>
      <c r="Y12" s="26"/>
      <c r="Z12" s="26"/>
      <c r="AA12" s="26"/>
      <c r="AB12" s="26"/>
      <c r="AC12" s="26"/>
      <c r="AD12" s="26"/>
      <c r="AE12" s="27"/>
      <c r="AF12" s="12">
        <f t="shared" si="0"/>
        <v>92.32934905660377</v>
      </c>
    </row>
    <row r="13" spans="1:32" ht="30">
      <c r="A13" s="13" t="s">
        <v>23</v>
      </c>
      <c r="B13" s="22" t="s">
        <v>22</v>
      </c>
      <c r="C13" s="23"/>
      <c r="D13" s="23"/>
      <c r="E13" s="23"/>
      <c r="F13" s="23"/>
      <c r="G13" s="23"/>
      <c r="H13" s="23"/>
      <c r="I13" s="24"/>
      <c r="J13" s="25">
        <v>57300</v>
      </c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25">
        <v>57262.54</v>
      </c>
      <c r="V13" s="26"/>
      <c r="W13" s="26"/>
      <c r="X13" s="26"/>
      <c r="Y13" s="26"/>
      <c r="Z13" s="26"/>
      <c r="AA13" s="26"/>
      <c r="AB13" s="26"/>
      <c r="AC13" s="26"/>
      <c r="AD13" s="26"/>
      <c r="AE13" s="27"/>
      <c r="AF13" s="12">
        <f>100/J13*U13</f>
        <v>99.93462478184992</v>
      </c>
    </row>
    <row r="14" spans="1:32" ht="30">
      <c r="A14" s="13" t="s">
        <v>25</v>
      </c>
      <c r="B14" s="22" t="s">
        <v>19</v>
      </c>
      <c r="C14" s="23"/>
      <c r="D14" s="23"/>
      <c r="E14" s="23"/>
      <c r="F14" s="23"/>
      <c r="G14" s="23"/>
      <c r="H14" s="23"/>
      <c r="I14" s="24"/>
      <c r="J14" s="25">
        <v>7100</v>
      </c>
      <c r="K14" s="26"/>
      <c r="L14" s="26"/>
      <c r="M14" s="26"/>
      <c r="N14" s="26"/>
      <c r="O14" s="26"/>
      <c r="P14" s="26"/>
      <c r="Q14" s="26"/>
      <c r="R14" s="26"/>
      <c r="S14" s="26"/>
      <c r="T14" s="27"/>
      <c r="U14" s="25">
        <v>7077.7</v>
      </c>
      <c r="V14" s="26"/>
      <c r="W14" s="26"/>
      <c r="X14" s="26"/>
      <c r="Y14" s="26"/>
      <c r="Z14" s="26"/>
      <c r="AA14" s="26"/>
      <c r="AB14" s="26"/>
      <c r="AC14" s="26"/>
      <c r="AD14" s="26"/>
      <c r="AE14" s="27"/>
      <c r="AF14" s="12">
        <f>100/J14*U14</f>
        <v>99.68591549295775</v>
      </c>
    </row>
    <row r="15" spans="1:32" ht="75">
      <c r="A15" s="4" t="s">
        <v>27</v>
      </c>
      <c r="B15" s="22" t="s">
        <v>13</v>
      </c>
      <c r="C15" s="23"/>
      <c r="D15" s="23"/>
      <c r="E15" s="23"/>
      <c r="F15" s="23"/>
      <c r="G15" s="23"/>
      <c r="H15" s="23"/>
      <c r="I15" s="24"/>
      <c r="J15" s="25">
        <v>640700</v>
      </c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25">
        <v>626359.33</v>
      </c>
      <c r="V15" s="26"/>
      <c r="W15" s="26"/>
      <c r="X15" s="26"/>
      <c r="Y15" s="26"/>
      <c r="Z15" s="26"/>
      <c r="AA15" s="26"/>
      <c r="AB15" s="26"/>
      <c r="AC15" s="26"/>
      <c r="AD15" s="26"/>
      <c r="AE15" s="27"/>
      <c r="AF15" s="12">
        <f t="shared" si="0"/>
        <v>97.76171843296395</v>
      </c>
    </row>
    <row r="16" spans="1:32" ht="30" customHeight="1">
      <c r="A16" s="4" t="s">
        <v>30</v>
      </c>
      <c r="B16" s="22" t="s">
        <v>14</v>
      </c>
      <c r="C16" s="23"/>
      <c r="D16" s="23"/>
      <c r="E16" s="23"/>
      <c r="F16" s="23"/>
      <c r="G16" s="23"/>
      <c r="H16" s="23"/>
      <c r="I16" s="24"/>
      <c r="J16" s="25">
        <v>0</v>
      </c>
      <c r="K16" s="26"/>
      <c r="L16" s="26"/>
      <c r="M16" s="26"/>
      <c r="N16" s="26"/>
      <c r="O16" s="26"/>
      <c r="P16" s="26"/>
      <c r="Q16" s="26"/>
      <c r="R16" s="26"/>
      <c r="S16" s="26"/>
      <c r="T16" s="27"/>
      <c r="U16" s="25">
        <v>0</v>
      </c>
      <c r="V16" s="26"/>
      <c r="W16" s="26"/>
      <c r="X16" s="26"/>
      <c r="Y16" s="26"/>
      <c r="Z16" s="26"/>
      <c r="AA16" s="26"/>
      <c r="AB16" s="26"/>
      <c r="AC16" s="26"/>
      <c r="AD16" s="26"/>
      <c r="AE16" s="27"/>
      <c r="AF16" s="12">
        <v>0</v>
      </c>
    </row>
    <row r="17" spans="1:32" ht="30">
      <c r="A17" s="15" t="s">
        <v>28</v>
      </c>
      <c r="B17" s="34" t="s">
        <v>17</v>
      </c>
      <c r="C17" s="35"/>
      <c r="D17" s="35"/>
      <c r="E17" s="35"/>
      <c r="F17" s="35"/>
      <c r="G17" s="35"/>
      <c r="H17" s="35"/>
      <c r="I17" s="36"/>
      <c r="J17" s="37">
        <v>42900</v>
      </c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37">
        <v>42850</v>
      </c>
      <c r="V17" s="38"/>
      <c r="W17" s="38"/>
      <c r="X17" s="38"/>
      <c r="Y17" s="38"/>
      <c r="Z17" s="38"/>
      <c r="AA17" s="38"/>
      <c r="AB17" s="38"/>
      <c r="AC17" s="38"/>
      <c r="AD17" s="38"/>
      <c r="AE17" s="39"/>
      <c r="AF17" s="16">
        <f t="shared" si="0"/>
        <v>99.88344988344988</v>
      </c>
    </row>
    <row r="18" spans="1:32" ht="30" customHeight="1">
      <c r="A18" s="4" t="s">
        <v>24</v>
      </c>
      <c r="B18" s="22" t="s">
        <v>21</v>
      </c>
      <c r="C18" s="23"/>
      <c r="D18" s="23"/>
      <c r="E18" s="23"/>
      <c r="F18" s="23"/>
      <c r="G18" s="23"/>
      <c r="H18" s="23"/>
      <c r="I18" s="24"/>
      <c r="J18" s="25">
        <v>0</v>
      </c>
      <c r="K18" s="26"/>
      <c r="L18" s="26"/>
      <c r="M18" s="26"/>
      <c r="N18" s="26"/>
      <c r="O18" s="26"/>
      <c r="P18" s="26"/>
      <c r="Q18" s="26"/>
      <c r="R18" s="26"/>
      <c r="S18" s="26"/>
      <c r="T18" s="27"/>
      <c r="U18" s="25">
        <v>0</v>
      </c>
      <c r="V18" s="26"/>
      <c r="W18" s="26"/>
      <c r="X18" s="26"/>
      <c r="Y18" s="26"/>
      <c r="Z18" s="26"/>
      <c r="AA18" s="26"/>
      <c r="AB18" s="26"/>
      <c r="AC18" s="26"/>
      <c r="AD18" s="26"/>
      <c r="AE18" s="27"/>
      <c r="AF18" s="12">
        <v>0</v>
      </c>
    </row>
    <row r="19" spans="1:32" ht="45.75" thickBot="1">
      <c r="A19" s="15" t="s">
        <v>31</v>
      </c>
      <c r="B19" s="34" t="s">
        <v>18</v>
      </c>
      <c r="C19" s="35"/>
      <c r="D19" s="35"/>
      <c r="E19" s="35"/>
      <c r="F19" s="35"/>
      <c r="G19" s="35"/>
      <c r="H19" s="35"/>
      <c r="I19" s="36"/>
      <c r="J19" s="37">
        <v>56800</v>
      </c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37">
        <v>48141.6</v>
      </c>
      <c r="V19" s="38"/>
      <c r="W19" s="38"/>
      <c r="X19" s="38"/>
      <c r="Y19" s="38"/>
      <c r="Z19" s="38"/>
      <c r="AA19" s="38"/>
      <c r="AB19" s="38"/>
      <c r="AC19" s="38"/>
      <c r="AD19" s="38"/>
      <c r="AE19" s="39"/>
      <c r="AF19" s="16">
        <f t="shared" si="0"/>
        <v>84.75633802816901</v>
      </c>
    </row>
    <row r="20" spans="1:32" ht="15" thickBot="1">
      <c r="A20" s="2" t="s">
        <v>6</v>
      </c>
      <c r="B20" s="17"/>
      <c r="C20" s="17"/>
      <c r="D20" s="17"/>
      <c r="E20" s="17"/>
      <c r="F20" s="17"/>
      <c r="G20" s="17"/>
      <c r="H20" s="17"/>
      <c r="I20" s="17"/>
      <c r="J20" s="18">
        <f>SUM(J8:T19)</f>
        <v>3276800</v>
      </c>
      <c r="K20" s="19"/>
      <c r="L20" s="19"/>
      <c r="M20" s="19"/>
      <c r="N20" s="19"/>
      <c r="O20" s="19"/>
      <c r="P20" s="19"/>
      <c r="Q20" s="19"/>
      <c r="R20" s="19"/>
      <c r="S20" s="19"/>
      <c r="T20" s="20"/>
      <c r="U20" s="18">
        <f>SUM(U8:AE19)</f>
        <v>3234121.91</v>
      </c>
      <c r="V20" s="19"/>
      <c r="W20" s="19"/>
      <c r="X20" s="19"/>
      <c r="Y20" s="19"/>
      <c r="Z20" s="19"/>
      <c r="AA20" s="19"/>
      <c r="AB20" s="19"/>
      <c r="AC20" s="19"/>
      <c r="AD20" s="19"/>
      <c r="AE20" s="20"/>
      <c r="AF20" s="14">
        <f t="shared" si="0"/>
        <v>98.69756805419922</v>
      </c>
    </row>
    <row r="21" spans="1:31" ht="12.75">
      <c r="A21" s="7"/>
      <c r="B21" s="8"/>
      <c r="C21" s="8"/>
      <c r="D21" s="8"/>
      <c r="E21" s="8"/>
      <c r="F21" s="8"/>
      <c r="G21" s="8"/>
      <c r="H21" s="8"/>
      <c r="I21" s="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2" ht="33" customHeight="1">
      <c r="A22" s="21" t="s">
        <v>33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</sheetData>
  <sheetProtection/>
  <mergeCells count="51">
    <mergeCell ref="B16:I16"/>
    <mergeCell ref="J16:T16"/>
    <mergeCell ref="U16:AE16"/>
    <mergeCell ref="B15:I15"/>
    <mergeCell ref="J15:T15"/>
    <mergeCell ref="U15:AE15"/>
    <mergeCell ref="B11:I11"/>
    <mergeCell ref="J11:T11"/>
    <mergeCell ref="U11:AE11"/>
    <mergeCell ref="B13:I13"/>
    <mergeCell ref="J13:T13"/>
    <mergeCell ref="U13:AE13"/>
    <mergeCell ref="B12:I12"/>
    <mergeCell ref="J12:T12"/>
    <mergeCell ref="U12:AE12"/>
    <mergeCell ref="B8:I8"/>
    <mergeCell ref="J8:T8"/>
    <mergeCell ref="U8:AE8"/>
    <mergeCell ref="B10:I10"/>
    <mergeCell ref="J10:T10"/>
    <mergeCell ref="U10:AE10"/>
    <mergeCell ref="B9:I9"/>
    <mergeCell ref="A1:AF1"/>
    <mergeCell ref="A2:AF2"/>
    <mergeCell ref="B7:I7"/>
    <mergeCell ref="J7:T7"/>
    <mergeCell ref="U7:AE7"/>
    <mergeCell ref="J5:T6"/>
    <mergeCell ref="A4:A6"/>
    <mergeCell ref="B4:I6"/>
    <mergeCell ref="U5:AE6"/>
    <mergeCell ref="J4:AE4"/>
    <mergeCell ref="AF4:AF6"/>
    <mergeCell ref="B17:I17"/>
    <mergeCell ref="J17:T17"/>
    <mergeCell ref="U17:AE17"/>
    <mergeCell ref="B19:I19"/>
    <mergeCell ref="J19:T19"/>
    <mergeCell ref="U19:AE19"/>
    <mergeCell ref="J9:T9"/>
    <mergeCell ref="U9:AE9"/>
    <mergeCell ref="B20:I20"/>
    <mergeCell ref="J20:T20"/>
    <mergeCell ref="U20:AE20"/>
    <mergeCell ref="A22:AF22"/>
    <mergeCell ref="B14:I14"/>
    <mergeCell ref="J14:T14"/>
    <mergeCell ref="U14:AE14"/>
    <mergeCell ref="B18:I18"/>
    <mergeCell ref="J18:T18"/>
    <mergeCell ref="U18:AE18"/>
  </mergeCells>
  <printOptions/>
  <pageMargins left="0.7874015748031497" right="0.5118110236220472" top="0.7874015748031497" bottom="0.5905511811023623" header="0.2755905511811024" footer="0.275590551181102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РСН</cp:lastModifiedBy>
  <cp:lastPrinted>2016-07-13T06:09:56Z</cp:lastPrinted>
  <dcterms:created xsi:type="dcterms:W3CDTF">2004-06-16T07:44:42Z</dcterms:created>
  <dcterms:modified xsi:type="dcterms:W3CDTF">2017-03-29T14:47:30Z</dcterms:modified>
  <cp:category/>
  <cp:version/>
  <cp:contentType/>
  <cp:contentStatus/>
</cp:coreProperties>
</file>