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на сайт" sheetId="1" r:id="rId1"/>
  </sheets>
  <definedNames>
    <definedName name="_xlnm.Print_Area" localSheetId="0">'на сайт'!$A$1:$AE$10</definedName>
  </definedNames>
  <calcPr fullCalcOnLoad="1"/>
</workbook>
</file>

<file path=xl/sharedStrings.xml><?xml version="1.0" encoding="utf-8"?>
<sst xmlns="http://schemas.openxmlformats.org/spreadsheetml/2006/main" count="31" uniqueCount="20">
  <si>
    <t>Наименование показателя</t>
  </si>
  <si>
    <t>КОСГУ</t>
  </si>
  <si>
    <t>Заработная плата</t>
  </si>
  <si>
    <t>211</t>
  </si>
  <si>
    <t>213</t>
  </si>
  <si>
    <t>Процент исполнения, %</t>
  </si>
  <si>
    <t>ИТОГО:</t>
  </si>
  <si>
    <t>Начисления на выплаты по оплате труда (налоги, больничные листы)</t>
  </si>
  <si>
    <t>запланировано, руб.</t>
  </si>
  <si>
    <t>фактически исполнено, руб.</t>
  </si>
  <si>
    <t>Сумма бюджетных назначений</t>
  </si>
  <si>
    <r>
      <t xml:space="preserve">Сведения об использовании Советом депутатов Серебряно-Прудского муниципального района Московской области бюджетных средств, выделенных на содержание структурного подразделения: Контрольно-счетной палатой Серебряно-Прудского муниципального района Московской области </t>
    </r>
    <r>
      <rPr>
        <sz val="13"/>
        <rFont val="Times New Roman"/>
        <family val="1"/>
      </rPr>
      <t>(не является юридическим лицом)</t>
    </r>
  </si>
  <si>
    <t>2012 год</t>
  </si>
  <si>
    <t>Транспортные услуги (проезд сотрудников в служебные командировки)</t>
  </si>
  <si>
    <t>222</t>
  </si>
  <si>
    <t>226</t>
  </si>
  <si>
    <t>Прочие расходы (уплата членских взносов в Ассоциацию контрольно-счетных органов Московской области)</t>
  </si>
  <si>
    <t>290</t>
  </si>
  <si>
    <t>2013 год</t>
  </si>
  <si>
    <t>Прочие работы, услуги (Оплата по договору за ведение бухгалтерского учета, курсы повышения квалификации, участие в семинарах)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</si>
</sst>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righ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" fontId="7" fillId="33" borderId="38" xfId="0" applyNumberFormat="1" applyFont="1" applyFill="1" applyBorder="1" applyAlignment="1">
      <alignment horizontal="right" vertical="center" wrapText="1"/>
    </xf>
    <xf numFmtId="4" fontId="7" fillId="33" borderId="37" xfId="0" applyNumberFormat="1" applyFont="1" applyFill="1" applyBorder="1" applyAlignment="1">
      <alignment horizontal="right" vertical="center" wrapText="1"/>
    </xf>
    <xf numFmtId="4" fontId="7" fillId="33" borderId="39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right" vertical="center" wrapText="1"/>
    </xf>
    <xf numFmtId="0" fontId="4" fillId="0" borderId="37" xfId="0" applyNumberFormat="1" applyFont="1" applyBorder="1" applyAlignment="1">
      <alignment horizontal="right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Border="1" applyAlignment="1">
      <alignment horizontal="right" vertical="center" wrapText="1"/>
    </xf>
    <xf numFmtId="4" fontId="6" fillId="0" borderId="41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4" fontId="6" fillId="0" borderId="46" xfId="0" applyNumberFormat="1" applyFont="1" applyBorder="1" applyAlignment="1">
      <alignment horizontal="right" vertical="center" wrapText="1"/>
    </xf>
    <xf numFmtId="4" fontId="6" fillId="0" borderId="47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4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21"/>
  <sheetViews>
    <sheetView tabSelected="1" workbookViewId="0" topLeftCell="A1">
      <selection activeCell="A25" sqref="A25"/>
    </sheetView>
  </sheetViews>
  <sheetFormatPr defaultColWidth="1.37890625" defaultRowHeight="12.75"/>
  <cols>
    <col min="1" max="1" width="54.25390625" style="1" customWidth="1"/>
    <col min="2" max="9" width="1.25" style="1" customWidth="1"/>
    <col min="10" max="31" width="1.37890625" style="1" customWidth="1"/>
    <col min="32" max="32" width="14.25390625" style="1" customWidth="1"/>
    <col min="33" max="16384" width="1.37890625" style="1" customWidth="1"/>
  </cols>
  <sheetData>
    <row r="1" spans="1:32" ht="77.25" customHeight="1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ht="19.5" thickBot="1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2.75">
      <c r="A3" s="37" t="s">
        <v>0</v>
      </c>
      <c r="B3" s="25" t="s">
        <v>1</v>
      </c>
      <c r="C3" s="25"/>
      <c r="D3" s="25"/>
      <c r="E3" s="25"/>
      <c r="F3" s="25"/>
      <c r="G3" s="25"/>
      <c r="H3" s="25"/>
      <c r="I3" s="26"/>
      <c r="J3" s="13" t="s">
        <v>10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6" t="s">
        <v>5</v>
      </c>
    </row>
    <row r="4" spans="1:32" ht="12.75" customHeight="1">
      <c r="A4" s="38"/>
      <c r="B4" s="27"/>
      <c r="C4" s="27"/>
      <c r="D4" s="27"/>
      <c r="E4" s="27"/>
      <c r="F4" s="27"/>
      <c r="G4" s="27"/>
      <c r="H4" s="27"/>
      <c r="I4" s="28"/>
      <c r="J4" s="33" t="s">
        <v>8</v>
      </c>
      <c r="K4" s="34"/>
      <c r="L4" s="34"/>
      <c r="M4" s="34"/>
      <c r="N4" s="34"/>
      <c r="O4" s="34"/>
      <c r="P4" s="34"/>
      <c r="Q4" s="34"/>
      <c r="R4" s="34"/>
      <c r="S4" s="34"/>
      <c r="T4" s="35"/>
      <c r="U4" s="19" t="s">
        <v>9</v>
      </c>
      <c r="V4" s="20"/>
      <c r="W4" s="20"/>
      <c r="X4" s="20"/>
      <c r="Y4" s="20"/>
      <c r="Z4" s="20"/>
      <c r="AA4" s="20"/>
      <c r="AB4" s="20"/>
      <c r="AC4" s="20"/>
      <c r="AD4" s="20"/>
      <c r="AE4" s="21"/>
      <c r="AF4" s="17"/>
    </row>
    <row r="5" spans="1:32" ht="12.75">
      <c r="A5" s="39"/>
      <c r="B5" s="29"/>
      <c r="C5" s="29"/>
      <c r="D5" s="29"/>
      <c r="E5" s="29"/>
      <c r="F5" s="29"/>
      <c r="G5" s="29"/>
      <c r="H5" s="29"/>
      <c r="I5" s="30"/>
      <c r="J5" s="36"/>
      <c r="K5" s="29"/>
      <c r="L5" s="29"/>
      <c r="M5" s="29"/>
      <c r="N5" s="29"/>
      <c r="O5" s="29"/>
      <c r="P5" s="29"/>
      <c r="Q5" s="29"/>
      <c r="R5" s="29"/>
      <c r="S5" s="29"/>
      <c r="T5" s="30"/>
      <c r="U5" s="22"/>
      <c r="V5" s="23"/>
      <c r="W5" s="23"/>
      <c r="X5" s="23"/>
      <c r="Y5" s="23"/>
      <c r="Z5" s="23"/>
      <c r="AA5" s="23"/>
      <c r="AB5" s="23"/>
      <c r="AC5" s="23"/>
      <c r="AD5" s="23"/>
      <c r="AE5" s="24"/>
      <c r="AF5" s="18"/>
    </row>
    <row r="6" spans="1:32" ht="15.75" thickBot="1">
      <c r="A6" s="11">
        <v>1</v>
      </c>
      <c r="B6" s="31">
        <v>2</v>
      </c>
      <c r="C6" s="31"/>
      <c r="D6" s="31"/>
      <c r="E6" s="31"/>
      <c r="F6" s="31"/>
      <c r="G6" s="31"/>
      <c r="H6" s="31"/>
      <c r="I6" s="32"/>
      <c r="J6" s="31">
        <v>3</v>
      </c>
      <c r="K6" s="31"/>
      <c r="L6" s="31"/>
      <c r="M6" s="31"/>
      <c r="N6" s="31"/>
      <c r="O6" s="31"/>
      <c r="P6" s="31"/>
      <c r="Q6" s="31"/>
      <c r="R6" s="31"/>
      <c r="S6" s="31"/>
      <c r="T6" s="32"/>
      <c r="U6" s="31">
        <v>4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12">
        <v>5</v>
      </c>
    </row>
    <row r="7" spans="1:32" ht="30" customHeight="1">
      <c r="A7" s="3" t="s">
        <v>2</v>
      </c>
      <c r="B7" s="40" t="s">
        <v>3</v>
      </c>
      <c r="C7" s="40"/>
      <c r="D7" s="40"/>
      <c r="E7" s="40"/>
      <c r="F7" s="40"/>
      <c r="G7" s="40"/>
      <c r="H7" s="40"/>
      <c r="I7" s="40"/>
      <c r="J7" s="41">
        <v>60000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>
        <v>20000</v>
      </c>
      <c r="V7" s="41"/>
      <c r="W7" s="41"/>
      <c r="X7" s="41"/>
      <c r="Y7" s="41"/>
      <c r="Z7" s="41"/>
      <c r="AA7" s="41"/>
      <c r="AB7" s="41"/>
      <c r="AC7" s="41"/>
      <c r="AD7" s="41"/>
      <c r="AE7" s="41"/>
      <c r="AF7" s="6">
        <f>U7*100/J7</f>
        <v>33.333333333333336</v>
      </c>
    </row>
    <row r="8" spans="1:32" ht="30" customHeight="1" thickBot="1">
      <c r="A8" s="4" t="s">
        <v>7</v>
      </c>
      <c r="B8" s="48" t="s">
        <v>4</v>
      </c>
      <c r="C8" s="49"/>
      <c r="D8" s="49"/>
      <c r="E8" s="49"/>
      <c r="F8" s="49"/>
      <c r="G8" s="49"/>
      <c r="H8" s="49"/>
      <c r="I8" s="50"/>
      <c r="J8" s="51">
        <v>18000</v>
      </c>
      <c r="K8" s="52"/>
      <c r="L8" s="52"/>
      <c r="M8" s="52"/>
      <c r="N8" s="52"/>
      <c r="O8" s="52"/>
      <c r="P8" s="52"/>
      <c r="Q8" s="52"/>
      <c r="R8" s="52"/>
      <c r="S8" s="52"/>
      <c r="T8" s="53"/>
      <c r="U8" s="51">
        <v>0</v>
      </c>
      <c r="V8" s="52"/>
      <c r="W8" s="52"/>
      <c r="X8" s="52"/>
      <c r="Y8" s="52"/>
      <c r="Z8" s="52"/>
      <c r="AA8" s="52"/>
      <c r="AB8" s="52"/>
      <c r="AC8" s="52"/>
      <c r="AD8" s="52"/>
      <c r="AE8" s="53"/>
      <c r="AF8" s="64">
        <f>U8*100/J8</f>
        <v>0</v>
      </c>
    </row>
    <row r="9" spans="1:32" s="7" customFormat="1" ht="15.75" thickBot="1">
      <c r="A9" s="2" t="s">
        <v>6</v>
      </c>
      <c r="B9" s="42"/>
      <c r="C9" s="42"/>
      <c r="D9" s="42"/>
      <c r="E9" s="42"/>
      <c r="F9" s="42"/>
      <c r="G9" s="42"/>
      <c r="H9" s="42"/>
      <c r="I9" s="42"/>
      <c r="J9" s="43">
        <f>J7+J8</f>
        <v>78000</v>
      </c>
      <c r="K9" s="44"/>
      <c r="L9" s="44"/>
      <c r="M9" s="44"/>
      <c r="N9" s="44"/>
      <c r="O9" s="44"/>
      <c r="P9" s="44"/>
      <c r="Q9" s="44"/>
      <c r="R9" s="44"/>
      <c r="S9" s="44"/>
      <c r="T9" s="45"/>
      <c r="U9" s="46">
        <f>U7+U8</f>
        <v>20000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65">
        <f>U9*100/J9</f>
        <v>25.641025641025642</v>
      </c>
    </row>
    <row r="10" spans="1:31" ht="12.75">
      <c r="A10" s="8"/>
      <c r="B10" s="9"/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ht="19.5" customHeight="1" thickBot="1">
      <c r="A11" s="5" t="s">
        <v>18</v>
      </c>
    </row>
    <row r="12" spans="1:32" ht="12.75">
      <c r="A12" s="37" t="s">
        <v>0</v>
      </c>
      <c r="B12" s="25" t="s">
        <v>1</v>
      </c>
      <c r="C12" s="25"/>
      <c r="D12" s="25"/>
      <c r="E12" s="25"/>
      <c r="F12" s="25"/>
      <c r="G12" s="25"/>
      <c r="H12" s="25"/>
      <c r="I12" s="26"/>
      <c r="J12" s="13" t="s">
        <v>10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6" t="s">
        <v>5</v>
      </c>
    </row>
    <row r="13" spans="1:32" ht="12.75">
      <c r="A13" s="38"/>
      <c r="B13" s="27"/>
      <c r="C13" s="27"/>
      <c r="D13" s="27"/>
      <c r="E13" s="27"/>
      <c r="F13" s="27"/>
      <c r="G13" s="27"/>
      <c r="H13" s="27"/>
      <c r="I13" s="28"/>
      <c r="J13" s="33" t="s">
        <v>8</v>
      </c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19" t="s">
        <v>9</v>
      </c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7"/>
    </row>
    <row r="14" spans="1:32" ht="12.75">
      <c r="A14" s="39"/>
      <c r="B14" s="29"/>
      <c r="C14" s="29"/>
      <c r="D14" s="29"/>
      <c r="E14" s="29"/>
      <c r="F14" s="29"/>
      <c r="G14" s="29"/>
      <c r="H14" s="29"/>
      <c r="I14" s="30"/>
      <c r="J14" s="36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2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18"/>
    </row>
    <row r="15" spans="1:32" ht="15.75" thickBot="1">
      <c r="A15" s="11">
        <v>1</v>
      </c>
      <c r="B15" s="31">
        <v>2</v>
      </c>
      <c r="C15" s="31"/>
      <c r="D15" s="31"/>
      <c r="E15" s="31"/>
      <c r="F15" s="31"/>
      <c r="G15" s="31"/>
      <c r="H15" s="31"/>
      <c r="I15" s="32"/>
      <c r="J15" s="31">
        <v>3</v>
      </c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1">
        <v>4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12">
        <v>5</v>
      </c>
    </row>
    <row r="16" spans="1:32" ht="30" customHeight="1">
      <c r="A16" s="3" t="s">
        <v>2</v>
      </c>
      <c r="B16" s="40" t="s">
        <v>3</v>
      </c>
      <c r="C16" s="40"/>
      <c r="D16" s="40"/>
      <c r="E16" s="40"/>
      <c r="F16" s="40"/>
      <c r="G16" s="40"/>
      <c r="H16" s="40"/>
      <c r="I16" s="40"/>
      <c r="J16" s="41">
        <v>1182900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>
        <v>1182853.98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6">
        <f aca="true" t="shared" si="0" ref="AF16:AF21">100/J16*U16</f>
        <v>99.99610956124779</v>
      </c>
    </row>
    <row r="17" spans="1:32" ht="30" customHeight="1">
      <c r="A17" s="4" t="s">
        <v>7</v>
      </c>
      <c r="B17" s="48" t="s">
        <v>4</v>
      </c>
      <c r="C17" s="49"/>
      <c r="D17" s="49"/>
      <c r="E17" s="49"/>
      <c r="F17" s="49"/>
      <c r="G17" s="49"/>
      <c r="H17" s="49"/>
      <c r="I17" s="50"/>
      <c r="J17" s="51">
        <v>332000</v>
      </c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1">
        <v>330393.31</v>
      </c>
      <c r="V17" s="52"/>
      <c r="W17" s="52"/>
      <c r="X17" s="52"/>
      <c r="Y17" s="52"/>
      <c r="Z17" s="52"/>
      <c r="AA17" s="52"/>
      <c r="AB17" s="52"/>
      <c r="AC17" s="52"/>
      <c r="AD17" s="52"/>
      <c r="AE17" s="53"/>
      <c r="AF17" s="55">
        <f t="shared" si="0"/>
        <v>99.51605722891567</v>
      </c>
    </row>
    <row r="18" spans="1:32" ht="30" customHeight="1">
      <c r="A18" s="4" t="s">
        <v>13</v>
      </c>
      <c r="B18" s="48" t="s">
        <v>14</v>
      </c>
      <c r="C18" s="49"/>
      <c r="D18" s="49"/>
      <c r="E18" s="49"/>
      <c r="F18" s="49"/>
      <c r="G18" s="49"/>
      <c r="H18" s="49"/>
      <c r="I18" s="50"/>
      <c r="J18" s="51">
        <v>10000</v>
      </c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1">
        <v>7217</v>
      </c>
      <c r="V18" s="52"/>
      <c r="W18" s="52"/>
      <c r="X18" s="52"/>
      <c r="Y18" s="52"/>
      <c r="Z18" s="52"/>
      <c r="AA18" s="52"/>
      <c r="AB18" s="52"/>
      <c r="AC18" s="52"/>
      <c r="AD18" s="52"/>
      <c r="AE18" s="53"/>
      <c r="AF18" s="55">
        <f t="shared" si="0"/>
        <v>72.17</v>
      </c>
    </row>
    <row r="19" spans="1:32" ht="45">
      <c r="A19" s="4" t="s">
        <v>19</v>
      </c>
      <c r="B19" s="48" t="s">
        <v>15</v>
      </c>
      <c r="C19" s="49"/>
      <c r="D19" s="49"/>
      <c r="E19" s="49"/>
      <c r="F19" s="49"/>
      <c r="G19" s="49"/>
      <c r="H19" s="49"/>
      <c r="I19" s="50"/>
      <c r="J19" s="51">
        <v>588000</v>
      </c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1">
        <v>186805</v>
      </c>
      <c r="V19" s="52"/>
      <c r="W19" s="52"/>
      <c r="X19" s="52"/>
      <c r="Y19" s="52"/>
      <c r="Z19" s="52"/>
      <c r="AA19" s="52"/>
      <c r="AB19" s="52"/>
      <c r="AC19" s="52"/>
      <c r="AD19" s="52"/>
      <c r="AE19" s="53"/>
      <c r="AF19" s="55">
        <f t="shared" si="0"/>
        <v>31.76955782312925</v>
      </c>
    </row>
    <row r="20" spans="1:32" ht="30.75" thickBot="1">
      <c r="A20" s="56" t="s">
        <v>16</v>
      </c>
      <c r="B20" s="57" t="s">
        <v>17</v>
      </c>
      <c r="C20" s="58"/>
      <c r="D20" s="58"/>
      <c r="E20" s="58"/>
      <c r="F20" s="58"/>
      <c r="G20" s="58"/>
      <c r="H20" s="58"/>
      <c r="I20" s="59"/>
      <c r="J20" s="60">
        <v>27100</v>
      </c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0">
        <v>11000</v>
      </c>
      <c r="V20" s="61"/>
      <c r="W20" s="61"/>
      <c r="X20" s="61"/>
      <c r="Y20" s="61"/>
      <c r="Z20" s="61"/>
      <c r="AA20" s="61"/>
      <c r="AB20" s="61"/>
      <c r="AC20" s="61"/>
      <c r="AD20" s="61"/>
      <c r="AE20" s="62"/>
      <c r="AF20" s="63">
        <f t="shared" si="0"/>
        <v>40.59040590405904</v>
      </c>
    </row>
    <row r="21" spans="1:32" ht="15.75" thickBot="1">
      <c r="A21" s="2" t="s">
        <v>6</v>
      </c>
      <c r="B21" s="42"/>
      <c r="C21" s="42"/>
      <c r="D21" s="42"/>
      <c r="E21" s="42"/>
      <c r="F21" s="42"/>
      <c r="G21" s="42"/>
      <c r="H21" s="42"/>
      <c r="I21" s="42"/>
      <c r="J21" s="43">
        <f>J16+J17+J18+J19+J20</f>
        <v>2140000</v>
      </c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3">
        <f>U16+U17+U18+U19+U20</f>
        <v>1718269.29</v>
      </c>
      <c r="V21" s="44"/>
      <c r="W21" s="44"/>
      <c r="X21" s="44"/>
      <c r="Y21" s="44"/>
      <c r="Z21" s="44"/>
      <c r="AA21" s="44"/>
      <c r="AB21" s="44"/>
      <c r="AC21" s="44"/>
      <c r="AD21" s="44"/>
      <c r="AE21" s="45"/>
      <c r="AF21" s="63">
        <f t="shared" si="0"/>
        <v>80.29295747663551</v>
      </c>
    </row>
  </sheetData>
  <sheetProtection/>
  <mergeCells count="46">
    <mergeCell ref="B21:I21"/>
    <mergeCell ref="J21:T21"/>
    <mergeCell ref="U21:AE21"/>
    <mergeCell ref="B19:I19"/>
    <mergeCell ref="J19:T19"/>
    <mergeCell ref="U19:AE19"/>
    <mergeCell ref="B20:I20"/>
    <mergeCell ref="J20:T20"/>
    <mergeCell ref="U20:AE20"/>
    <mergeCell ref="B17:I17"/>
    <mergeCell ref="J17:T17"/>
    <mergeCell ref="U17:AE17"/>
    <mergeCell ref="B18:I18"/>
    <mergeCell ref="J18:T18"/>
    <mergeCell ref="U18:AE18"/>
    <mergeCell ref="B15:I15"/>
    <mergeCell ref="J15:T15"/>
    <mergeCell ref="U15:AE15"/>
    <mergeCell ref="B16:I16"/>
    <mergeCell ref="J16:T16"/>
    <mergeCell ref="U16:AE16"/>
    <mergeCell ref="A12:A14"/>
    <mergeCell ref="B12:I14"/>
    <mergeCell ref="J12:AE12"/>
    <mergeCell ref="AF12:AF14"/>
    <mergeCell ref="J13:T14"/>
    <mergeCell ref="U13:AE14"/>
    <mergeCell ref="B9:I9"/>
    <mergeCell ref="J9:T9"/>
    <mergeCell ref="U9:AE9"/>
    <mergeCell ref="B8:I8"/>
    <mergeCell ref="J8:T8"/>
    <mergeCell ref="U8:AE8"/>
    <mergeCell ref="B6:I6"/>
    <mergeCell ref="J6:T6"/>
    <mergeCell ref="U6:AE6"/>
    <mergeCell ref="J4:T5"/>
    <mergeCell ref="A3:A5"/>
    <mergeCell ref="B7:I7"/>
    <mergeCell ref="J7:T7"/>
    <mergeCell ref="U7:AE7"/>
    <mergeCell ref="A1:AF1"/>
    <mergeCell ref="J3:AE3"/>
    <mergeCell ref="AF3:AF5"/>
    <mergeCell ref="U4:AE5"/>
    <mergeCell ref="B3:I5"/>
  </mergeCells>
  <printOptions/>
  <pageMargins left="0.7874015748031497" right="0.5118110236220472" top="0.7874015748031497" bottom="0.5905511811023623" header="0.2755905511811024" footer="0.27559055118110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РСН</cp:lastModifiedBy>
  <cp:lastPrinted>2015-06-22T09:35:32Z</cp:lastPrinted>
  <dcterms:created xsi:type="dcterms:W3CDTF">2004-06-16T07:44:42Z</dcterms:created>
  <dcterms:modified xsi:type="dcterms:W3CDTF">2015-06-26T14:47:56Z</dcterms:modified>
  <cp:category/>
  <cp:version/>
  <cp:contentType/>
  <cp:contentStatus/>
</cp:coreProperties>
</file>