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сайт'!$A$1:$AF$19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<sst xmlns="http://schemas.openxmlformats.org/spreadsheetml/2006/main" count="28" uniqueCount="28">
  <si>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</si>
  <si>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</si>
  <si>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</si>
  <si>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</si>
  <si>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</si>
  <si>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</si>
  <si>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</si>
  <si>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</si>
  <si>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</si>
  <si>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Сумма бюджетных назначений</t>
  </si>
  <si>
    <t>226</t>
  </si>
  <si>
    <t>212</t>
  </si>
  <si>
    <t>221</t>
  </si>
  <si>
    <t>310</t>
  </si>
  <si>
    <t>340</t>
  </si>
  <si>
    <t>225</t>
  </si>
  <si>
    <t>С 2014 года КСП является юридическим лицом</t>
  </si>
  <si>
    <t>223</t>
  </si>
  <si>
    <t>Коммунальные услуги (теплоснабжение, водоснабжение и водоотведение, поставка электроэнергии)</t>
  </si>
  <si>
    <t>Работы, услуги по содержанию имущества (уборка помещений)</t>
  </si>
  <si>
    <t>Услуги связи (оплата услуг телефонной связи и интернета)</t>
  </si>
  <si>
    <t>Увеличение стоимости материальных запасов (канцтовары, картриджи для оргтехники, запчасти для ремонта оргтехники)</t>
  </si>
  <si>
    <t>Получатели бюджетных средств, подведомственные Контрольно-счетной палате городского округа Серебряные Пруды Московской области отсутствуют</t>
  </si>
  <si>
    <t>кассовое исполнение, руб.</t>
  </si>
  <si>
    <t>Сведения об использовании Контрольно-счетной палатой городского округа Серебряные Пруды Московской области выделенных в 2020 году бюджетных средств                                                                   на 01.11.2020г.</t>
  </si>
  <si>
    <t>Прочие выплаты (суточные при прохождении курсов повышения квалификации, социальная выплата на лечение и отых)</t>
  </si>
  <si>
    <t>Прочие работы, услуги (приобретение и сопровождение программных продуктов, сопровождение сайта КСП, обновление информационно-правовых баз, подписка, нотариальные услуги)</t>
  </si>
  <si>
    <t>Увеличение стоимости основных средств (приобретение офисной техники)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</si>
</sst>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" fontId="7" fillId="33" borderId="24" xfId="0" applyNumberFormat="1" applyFont="1" applyFill="1" applyBorder="1" applyAlignment="1">
      <alignment horizontal="right" vertical="center" wrapText="1"/>
    </xf>
    <xf numFmtId="4" fontId="7" fillId="33" borderId="23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3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4" fontId="6" fillId="0" borderId="31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21"/>
  <sheetViews>
    <sheetView tabSelected="1" workbookViewId="0" topLeftCell="A1">
      <selection activeCell="A16" sqref="A16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52.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6.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ht="19.5" customHeight="1" thickBot="1">
      <c r="A3" s="5"/>
    </row>
    <row r="4" spans="1:32" ht="12.75" customHeight="1">
      <c r="A4" s="48" t="s">
        <v>0</v>
      </c>
      <c r="B4" s="51" t="s">
        <v>1</v>
      </c>
      <c r="C4" s="51"/>
      <c r="D4" s="51"/>
      <c r="E4" s="51"/>
      <c r="F4" s="51"/>
      <c r="G4" s="51"/>
      <c r="H4" s="51"/>
      <c r="I4" s="52"/>
      <c r="J4" s="58" t="s">
        <v>9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  <c r="AF4" s="28" t="s">
        <v>5</v>
      </c>
    </row>
    <row r="5" spans="1:71" ht="12.75" customHeight="1">
      <c r="A5" s="49"/>
      <c r="B5" s="53"/>
      <c r="C5" s="53"/>
      <c r="D5" s="53"/>
      <c r="E5" s="53"/>
      <c r="F5" s="53"/>
      <c r="G5" s="53"/>
      <c r="H5" s="53"/>
      <c r="I5" s="54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4"/>
      <c r="U5" s="42" t="s">
        <v>23</v>
      </c>
      <c r="V5" s="43"/>
      <c r="W5" s="43"/>
      <c r="X5" s="43"/>
      <c r="Y5" s="43"/>
      <c r="Z5" s="43"/>
      <c r="AA5" s="43"/>
      <c r="AB5" s="43"/>
      <c r="AC5" s="43"/>
      <c r="AD5" s="43"/>
      <c r="AE5" s="44"/>
      <c r="AF5" s="29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</row>
    <row r="6" spans="1:71" ht="12.75">
      <c r="A6" s="50"/>
      <c r="B6" s="46"/>
      <c r="C6" s="46"/>
      <c r="D6" s="46"/>
      <c r="E6" s="46"/>
      <c r="F6" s="46"/>
      <c r="G6" s="46"/>
      <c r="H6" s="46"/>
      <c r="I6" s="47"/>
      <c r="J6" s="45"/>
      <c r="K6" s="46"/>
      <c r="L6" s="46"/>
      <c r="M6" s="46"/>
      <c r="N6" s="46"/>
      <c r="O6" s="46"/>
      <c r="P6" s="46"/>
      <c r="Q6" s="46"/>
      <c r="R6" s="46"/>
      <c r="S6" s="46"/>
      <c r="T6" s="47"/>
      <c r="U6" s="55"/>
      <c r="V6" s="56"/>
      <c r="W6" s="56"/>
      <c r="X6" s="56"/>
      <c r="Y6" s="56"/>
      <c r="Z6" s="56"/>
      <c r="AA6" s="56"/>
      <c r="AB6" s="56"/>
      <c r="AC6" s="56"/>
      <c r="AD6" s="56"/>
      <c r="AE6" s="57"/>
      <c r="AF6" s="30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</row>
    <row r="7" spans="1:71" ht="15.75" thickBot="1">
      <c r="A7" s="10">
        <v>1</v>
      </c>
      <c r="B7" s="40">
        <v>2</v>
      </c>
      <c r="C7" s="40"/>
      <c r="D7" s="40"/>
      <c r="E7" s="40"/>
      <c r="F7" s="40"/>
      <c r="G7" s="40"/>
      <c r="H7" s="40"/>
      <c r="I7" s="41"/>
      <c r="J7" s="40">
        <v>3</v>
      </c>
      <c r="K7" s="40"/>
      <c r="L7" s="40"/>
      <c r="M7" s="40"/>
      <c r="N7" s="40"/>
      <c r="O7" s="40"/>
      <c r="P7" s="40"/>
      <c r="Q7" s="40"/>
      <c r="R7" s="40"/>
      <c r="S7" s="40"/>
      <c r="T7" s="41"/>
      <c r="U7" s="40">
        <v>4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11">
        <v>5</v>
      </c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</row>
    <row r="8" spans="1:71" ht="30" customHeight="1">
      <c r="A8" s="3" t="s">
        <v>2</v>
      </c>
      <c r="B8" s="37" t="s">
        <v>3</v>
      </c>
      <c r="C8" s="37"/>
      <c r="D8" s="37"/>
      <c r="E8" s="37"/>
      <c r="F8" s="37"/>
      <c r="G8" s="37"/>
      <c r="H8" s="37"/>
      <c r="I8" s="37"/>
      <c r="J8" s="61">
        <f>1144000+825000+536000</f>
        <v>2505000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>
        <f>977725.47+681763.5+427688.78</f>
        <v>2087177.75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">
        <f>100/J8*U8</f>
        <v>83.32046906187625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</row>
    <row r="9" spans="1:71" ht="30" customHeight="1">
      <c r="A9" s="4" t="s">
        <v>7</v>
      </c>
      <c r="B9" s="17" t="s">
        <v>4</v>
      </c>
      <c r="C9" s="18"/>
      <c r="D9" s="18"/>
      <c r="E9" s="18"/>
      <c r="F9" s="18"/>
      <c r="G9" s="18"/>
      <c r="H9" s="18"/>
      <c r="I9" s="19"/>
      <c r="J9" s="20">
        <f>347000+28000+249000+161000</f>
        <v>785000</v>
      </c>
      <c r="K9" s="21"/>
      <c r="L9" s="21"/>
      <c r="M9" s="21"/>
      <c r="N9" s="21"/>
      <c r="O9" s="21"/>
      <c r="P9" s="21"/>
      <c r="Q9" s="21"/>
      <c r="R9" s="21"/>
      <c r="S9" s="21"/>
      <c r="T9" s="22"/>
      <c r="U9" s="20">
        <f>259635.18+27791.85+185847.55+120797.84</f>
        <v>594072.4199999999</v>
      </c>
      <c r="V9" s="21"/>
      <c r="W9" s="21"/>
      <c r="X9" s="21"/>
      <c r="Y9" s="21"/>
      <c r="Z9" s="21"/>
      <c r="AA9" s="21"/>
      <c r="AB9" s="21"/>
      <c r="AC9" s="21"/>
      <c r="AD9" s="21"/>
      <c r="AE9" s="22"/>
      <c r="AF9" s="12">
        <f aca="true" t="shared" si="0" ref="AF9:AF17">100/J9*U9</f>
        <v>75.67801528662419</v>
      </c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</row>
    <row r="10" spans="1:71" ht="46.5" customHeight="1">
      <c r="A10" s="4" t="s">
        <v>25</v>
      </c>
      <c r="B10" s="17" t="s">
        <v>11</v>
      </c>
      <c r="C10" s="18"/>
      <c r="D10" s="18"/>
      <c r="E10" s="18"/>
      <c r="F10" s="18"/>
      <c r="G10" s="18"/>
      <c r="H10" s="18"/>
      <c r="I10" s="19"/>
      <c r="J10" s="20">
        <v>95300</v>
      </c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0">
        <v>92026</v>
      </c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12">
        <f t="shared" si="0"/>
        <v>96.56453305351522</v>
      </c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</row>
    <row r="11" spans="1:71" ht="30.75" customHeight="1">
      <c r="A11" s="4" t="s">
        <v>20</v>
      </c>
      <c r="B11" s="17" t="s">
        <v>12</v>
      </c>
      <c r="C11" s="18"/>
      <c r="D11" s="18"/>
      <c r="E11" s="18"/>
      <c r="F11" s="18"/>
      <c r="G11" s="18"/>
      <c r="H11" s="18"/>
      <c r="I11" s="19"/>
      <c r="J11" s="20">
        <v>119000</v>
      </c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0">
        <v>16525.06</v>
      </c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12">
        <f t="shared" si="0"/>
        <v>13.886605042016809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</row>
    <row r="12" spans="1:71" ht="30">
      <c r="A12" s="13" t="s">
        <v>18</v>
      </c>
      <c r="B12" s="17" t="s">
        <v>17</v>
      </c>
      <c r="C12" s="18"/>
      <c r="D12" s="18"/>
      <c r="E12" s="18"/>
      <c r="F12" s="18"/>
      <c r="G12" s="18"/>
      <c r="H12" s="18"/>
      <c r="I12" s="19"/>
      <c r="J12" s="20">
        <v>74000</v>
      </c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0">
        <v>47307.62</v>
      </c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12">
        <f>100/J12*U12</f>
        <v>63.929216216216226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</row>
    <row r="13" spans="1:71" ht="30">
      <c r="A13" s="13" t="s">
        <v>19</v>
      </c>
      <c r="B13" s="17" t="s">
        <v>15</v>
      </c>
      <c r="C13" s="18"/>
      <c r="D13" s="18"/>
      <c r="E13" s="18"/>
      <c r="F13" s="18"/>
      <c r="G13" s="18"/>
      <c r="H13" s="18"/>
      <c r="I13" s="19"/>
      <c r="J13" s="20"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0">
        <v>0</v>
      </c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12">
        <v>0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</row>
    <row r="14" spans="1:71" ht="60">
      <c r="A14" s="4" t="s">
        <v>26</v>
      </c>
      <c r="B14" s="17" t="s">
        <v>10</v>
      </c>
      <c r="C14" s="18"/>
      <c r="D14" s="18"/>
      <c r="E14" s="18"/>
      <c r="F14" s="18"/>
      <c r="G14" s="18"/>
      <c r="H14" s="18"/>
      <c r="I14" s="19"/>
      <c r="J14" s="20">
        <v>895000</v>
      </c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0">
        <v>425493.34</v>
      </c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12">
        <f t="shared" si="0"/>
        <v>47.54115530726257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</row>
    <row r="15" spans="1:71" ht="30">
      <c r="A15" s="15" t="s">
        <v>27</v>
      </c>
      <c r="B15" s="31" t="s">
        <v>13</v>
      </c>
      <c r="C15" s="32"/>
      <c r="D15" s="32"/>
      <c r="E15" s="32"/>
      <c r="F15" s="32"/>
      <c r="G15" s="32"/>
      <c r="H15" s="32"/>
      <c r="I15" s="33"/>
      <c r="J15" s="34">
        <v>108000</v>
      </c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106603.43</v>
      </c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16">
        <f t="shared" si="0"/>
        <v>98.70687962962963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</row>
    <row r="16" spans="1:71" ht="45.75" thickBot="1">
      <c r="A16" s="15" t="s">
        <v>21</v>
      </c>
      <c r="B16" s="31" t="s">
        <v>14</v>
      </c>
      <c r="C16" s="32"/>
      <c r="D16" s="32"/>
      <c r="E16" s="32"/>
      <c r="F16" s="32"/>
      <c r="G16" s="32"/>
      <c r="H16" s="32"/>
      <c r="I16" s="33"/>
      <c r="J16" s="34">
        <v>72000</v>
      </c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4">
        <v>57636.37</v>
      </c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16">
        <f t="shared" si="0"/>
        <v>80.0505138888889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</row>
    <row r="17" spans="1:71" ht="15" thickBot="1">
      <c r="A17" s="2" t="s">
        <v>6</v>
      </c>
      <c r="B17" s="23"/>
      <c r="C17" s="23"/>
      <c r="D17" s="23"/>
      <c r="E17" s="23"/>
      <c r="F17" s="23"/>
      <c r="G17" s="23"/>
      <c r="H17" s="23"/>
      <c r="I17" s="23"/>
      <c r="J17" s="24">
        <f>SUM(J8:T16)</f>
        <v>4653300</v>
      </c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4">
        <f>SUM(U8:AE16)</f>
        <v>3426841.99</v>
      </c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F17" s="14">
        <f t="shared" si="0"/>
        <v>73.64326370532741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</row>
    <row r="18" spans="1:71" ht="12.75">
      <c r="A18" s="7"/>
      <c r="B18" s="8"/>
      <c r="C18" s="8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</row>
    <row r="19" spans="1:71" ht="33" customHeight="1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</row>
    <row r="20" spans="35:71" ht="12.75"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</row>
    <row r="21" spans="35:71" ht="12.75"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</row>
  </sheetData>
  <sheetProtection/>
  <mergeCells count="42">
    <mergeCell ref="J12:T12"/>
    <mergeCell ref="U12:AE12"/>
    <mergeCell ref="B11:I11"/>
    <mergeCell ref="J11:T11"/>
    <mergeCell ref="U11:AE11"/>
    <mergeCell ref="B14:I14"/>
    <mergeCell ref="J14:T14"/>
    <mergeCell ref="J8:T8"/>
    <mergeCell ref="U8:AE8"/>
    <mergeCell ref="B10:I10"/>
    <mergeCell ref="J10:T10"/>
    <mergeCell ref="U10:AE10"/>
    <mergeCell ref="B9:I9"/>
    <mergeCell ref="A1:AF1"/>
    <mergeCell ref="A2:AF2"/>
    <mergeCell ref="B7:I7"/>
    <mergeCell ref="J7:T7"/>
    <mergeCell ref="U7:AE7"/>
    <mergeCell ref="J5:T6"/>
    <mergeCell ref="A4:A6"/>
    <mergeCell ref="B4:I6"/>
    <mergeCell ref="U5:AE6"/>
    <mergeCell ref="J4:AE4"/>
    <mergeCell ref="AF4:AF6"/>
    <mergeCell ref="B15:I15"/>
    <mergeCell ref="J15:T15"/>
    <mergeCell ref="U15:AE15"/>
    <mergeCell ref="B16:I16"/>
    <mergeCell ref="J16:T16"/>
    <mergeCell ref="U16:AE16"/>
    <mergeCell ref="J9:T9"/>
    <mergeCell ref="U9:AE9"/>
    <mergeCell ref="B8:I8"/>
    <mergeCell ref="A19:AF19"/>
    <mergeCell ref="B13:I13"/>
    <mergeCell ref="J13:T13"/>
    <mergeCell ref="U13:AE13"/>
    <mergeCell ref="U14:AE14"/>
    <mergeCell ref="B17:I17"/>
    <mergeCell ref="J17:T17"/>
    <mergeCell ref="U17:AE17"/>
    <mergeCell ref="B12:I12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2016-07-13T06:09:56Z</cp:lastPrinted>
  <dcterms:created xsi:type="dcterms:W3CDTF">2004-06-16T07:44:42Z</dcterms:created>
  <dcterms:modified xsi:type="dcterms:W3CDTF">2020-11-12T14:04:24Z</dcterms:modified>
  <cp:category/>
  <cp:version/>
  <cp:contentType/>
  <cp:contentStatus/>
</cp:coreProperties>
</file>